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14C50877-3E5B-4596-8F97-2F1AD248C1D3}"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<sst xmlns="http://schemas.openxmlformats.org/spreadsheetml/2006/main" count="17409" uniqueCount="3096">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</sst>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G39" sqref="G39:I39"/>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1257</v>
      </c>
      <c r="B10" s="159"/>
      <c r="C10" s="159"/>
      <c r="D10" s="153" t="str">
        <f>VLOOKUP(A10,'Listado Total'!B6:R586,7,0)</f>
        <v>Técnico/a 1</v>
      </c>
      <c r="E10" s="153"/>
      <c r="F10" s="153"/>
      <c r="G10" s="153" t="str">
        <f>VLOOKUP(A10,'Listado Total'!B6:R586,2,0)</f>
        <v>Analista Programador PHP para el desarrollo Iniciativas dentro del Ministerio de Justicia</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00.2" customHeight="1" thickTop="1" thickBot="1">
      <c r="A17" s="197" t="str">
        <f>VLOOKUP(A10,'Listado Total'!B6:R586,17,0)</f>
        <v>Al menos 18 meses de experiencia desarrollando la aplicación ACCEDA en el Ministerio de Justicia
Al menos 2 años de experiencia en desarrollo de aplicaciones con PHP (Symfony2) en el Ministerio de Justicia
Conocimiento avanzados de SOAP, XML.</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25.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HOiX/hKH1HbaA8uXaMQC+byGjMweqZrwNBbbsx4Dg36Dngo+7H99r3mF+5c34aCCI6mKYbNc0y3J1WjZ7hrcaQ==" saltValue="Js+yE1KdWfUoYgr9dCEGHQ=="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2022-07-27T07:55:44Z</dcterms:modified>
</cp:coreProperties>
</file>